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3200" yWindow="0" windowWidth="29320" windowHeight="20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I28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E28" i="1"/>
  <c r="G28" i="1"/>
  <c r="G6" i="1"/>
  <c r="A5" i="1"/>
</calcChain>
</file>

<file path=xl/sharedStrings.xml><?xml version="1.0" encoding="utf-8"?>
<sst xmlns="http://schemas.openxmlformats.org/spreadsheetml/2006/main" count="87" uniqueCount="62">
  <si>
    <t>Budgeter</t>
    <phoneticPr fontId="0" type="noConversion"/>
  </si>
  <si>
    <t>ACCT NAME</t>
    <phoneticPr fontId="0" type="noConversion"/>
  </si>
  <si>
    <t>Original Allocation</t>
    <phoneticPr fontId="0" type="noConversion"/>
  </si>
  <si>
    <t>CURRENT ALLOCATION</t>
    <phoneticPr fontId="0" type="noConversion"/>
  </si>
  <si>
    <t>PE</t>
    <phoneticPr fontId="0" type="noConversion"/>
  </si>
  <si>
    <t>LEE-WHEAT/SINGH</t>
    <phoneticPr fontId="0" type="noConversion"/>
  </si>
  <si>
    <t>AH-LTRY INSTR MATLS</t>
    <phoneticPr fontId="0" type="noConversion"/>
  </si>
  <si>
    <t>Added 06-07</t>
    <phoneticPr fontId="0" type="noConversion"/>
  </si>
  <si>
    <t>AR</t>
    <phoneticPr fontId="0" type="noConversion"/>
  </si>
  <si>
    <t>COOK/ASSESSMENT</t>
    <phoneticPr fontId="0" type="noConversion"/>
  </si>
  <si>
    <t>TS-TESTING/ASSESS</t>
    <phoneticPr fontId="0" type="noConversion"/>
  </si>
  <si>
    <t>Added 08-09</t>
    <phoneticPr fontId="0" type="noConversion"/>
  </si>
  <si>
    <t>CO</t>
    <phoneticPr fontId="0" type="noConversion"/>
  </si>
  <si>
    <t>COOK</t>
    <phoneticPr fontId="0" type="noConversion"/>
  </si>
  <si>
    <t>CO-LTRY INSTR MATLS</t>
    <phoneticPr fontId="0" type="noConversion"/>
  </si>
  <si>
    <t>Added 11-12</t>
    <phoneticPr fontId="0" type="noConversion"/>
  </si>
  <si>
    <t>BC</t>
    <phoneticPr fontId="0" type="noConversion"/>
  </si>
  <si>
    <t>FAYEK, M.</t>
    <phoneticPr fontId="0" type="noConversion"/>
  </si>
  <si>
    <t>CB-LTRY INST MATLS</t>
    <phoneticPr fontId="0" type="noConversion"/>
  </si>
  <si>
    <t>BH</t>
    <phoneticPr fontId="0" type="noConversion"/>
  </si>
  <si>
    <t>KANDULA, A</t>
    <phoneticPr fontId="0" type="noConversion"/>
  </si>
  <si>
    <t>AT-AUTO-INSTR MATLS</t>
    <phoneticPr fontId="0" type="noConversion"/>
  </si>
  <si>
    <t>AT-MCNC-INSTR MATLS</t>
    <phoneticPr fontId="0" type="noConversion"/>
  </si>
  <si>
    <t>BH-BIO INSTR MATLS</t>
    <phoneticPr fontId="0" type="noConversion"/>
  </si>
  <si>
    <t>BH-ES INSTR MATLS</t>
    <phoneticPr fontId="0" type="noConversion"/>
  </si>
  <si>
    <t>BH-HTEC INSTR MATLS</t>
    <phoneticPr fontId="0" type="noConversion"/>
  </si>
  <si>
    <t>BH-NURS INSTR MATLS</t>
    <phoneticPr fontId="0" type="noConversion"/>
  </si>
  <si>
    <t>CA</t>
    <phoneticPr fontId="0" type="noConversion"/>
  </si>
  <si>
    <t>CANTER, N.</t>
    <phoneticPr fontId="0" type="noConversion"/>
  </si>
  <si>
    <t>CA-LTRY INST MATLS</t>
    <phoneticPr fontId="0" type="noConversion"/>
  </si>
  <si>
    <t>LA</t>
    <phoneticPr fontId="0" type="noConversion"/>
  </si>
  <si>
    <t>RAY, T.</t>
    <phoneticPr fontId="0" type="noConversion"/>
  </si>
  <si>
    <t>LA-LTRY INSTR MATLS</t>
    <phoneticPr fontId="0" type="noConversion"/>
  </si>
  <si>
    <t>LB</t>
    <phoneticPr fontId="0" type="noConversion"/>
  </si>
  <si>
    <t>DL-LTRY INSTR MATLS</t>
    <phoneticPr fontId="0" type="noConversion"/>
  </si>
  <si>
    <t>LR-LTRY INSTR MATLS</t>
    <phoneticPr fontId="0" type="noConversion"/>
  </si>
  <si>
    <t>LEE-WHEAT, C.</t>
    <phoneticPr fontId="0" type="noConversion"/>
  </si>
  <si>
    <t>PE-LTRY INSTR MATLS</t>
    <phoneticPr fontId="0" type="noConversion"/>
  </si>
  <si>
    <t>PS</t>
    <phoneticPr fontId="0" type="noConversion"/>
  </si>
  <si>
    <t>ROSENBERG, J.</t>
    <phoneticPr fontId="0" type="noConversion"/>
  </si>
  <si>
    <t>PS-DIV INSTR MATLS</t>
    <phoneticPr fontId="0" type="noConversion"/>
  </si>
  <si>
    <t>PS-CHEM INSTR MATLS</t>
    <phoneticPr fontId="0" type="noConversion"/>
  </si>
  <si>
    <t>SS</t>
    <phoneticPr fontId="0" type="noConversion"/>
  </si>
  <si>
    <t>WILKINS-GREENE,C.</t>
    <phoneticPr fontId="0" type="noConversion"/>
  </si>
  <si>
    <t>SS-LTRY INSTR MATLS</t>
    <phoneticPr fontId="0" type="noConversion"/>
  </si>
  <si>
    <t xml:space="preserve"> </t>
  </si>
  <si>
    <t>FAYEK, M.</t>
  </si>
  <si>
    <t>BC</t>
  </si>
  <si>
    <t>Ranck, L</t>
  </si>
  <si>
    <t>Ranck, L.</t>
  </si>
  <si>
    <t>IS</t>
  </si>
  <si>
    <t>Norte, E</t>
  </si>
  <si>
    <t>IS-IIS DIV INST MATLS</t>
  </si>
  <si>
    <t>Added 07-08</t>
  </si>
  <si>
    <t xml:space="preserve">Current Balance </t>
  </si>
  <si>
    <t>DV</t>
  </si>
  <si>
    <t>#</t>
  </si>
  <si>
    <t>14-15                           Add On Allocation Request</t>
  </si>
  <si>
    <t>Lottery Enhancement Dollar Request                                                                                                                                                                                                                                                           Current Allocation and Balances</t>
  </si>
  <si>
    <t>Co-Chair Advisory</t>
  </si>
  <si>
    <t>Student Services</t>
  </si>
  <si>
    <t>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</si>
</sst>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Verdana"/>
    </font>
    <font>
      <b/>
      <sz val="10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8"/>
      <name val="Verdana"/>
    </font>
    <font>
      <b/>
      <sz val="9"/>
      <color rgb="FF008000"/>
      <name val="Verdana"/>
    </font>
    <font>
      <b/>
      <sz val="11"/>
      <color rgb="FF008000"/>
      <name val="Verdana"/>
    </font>
    <font>
      <b/>
      <sz val="14"/>
      <color rgb="FFFF0000"/>
      <name val="Calibri"/>
      <scheme val="minor"/>
    </font>
    <font>
      <b/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0" borderId="3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44" fontId="0" fillId="0" borderId="8" xfId="1" applyFont="1" applyBorder="1"/>
    <xf numFmtId="0" fontId="0" fillId="0" borderId="8" xfId="0" applyBorder="1"/>
    <xf numFmtId="44" fontId="0" fillId="0" borderId="0" xfId="0" applyNumberFormat="1" applyBorder="1"/>
    <xf numFmtId="0" fontId="0" fillId="0" borderId="9" xfId="0" applyBorder="1"/>
    <xf numFmtId="44" fontId="8" fillId="0" borderId="1" xfId="0" applyNumberFormat="1" applyFont="1" applyBorder="1"/>
    <xf numFmtId="0" fontId="8" fillId="0" borderId="1" xfId="0" applyFont="1" applyBorder="1"/>
    <xf numFmtId="0" fontId="3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4" fontId="0" fillId="0" borderId="5" xfId="1" applyFont="1" applyBorder="1"/>
    <xf numFmtId="44" fontId="0" fillId="0" borderId="14" xfId="1" applyFont="1" applyBorder="1"/>
    <xf numFmtId="0" fontId="0" fillId="0" borderId="6" xfId="0" applyBorder="1"/>
    <xf numFmtId="0" fontId="5" fillId="0" borderId="5" xfId="0" applyFont="1" applyBorder="1"/>
    <xf numFmtId="0" fontId="5" fillId="0" borderId="5" xfId="0" applyFont="1" applyFill="1" applyBorder="1"/>
    <xf numFmtId="0" fontId="0" fillId="0" borderId="4" xfId="0" applyBorder="1" applyAlignment="1">
      <alignment horizontal="center"/>
    </xf>
    <xf numFmtId="44" fontId="0" fillId="0" borderId="6" xfId="1" applyFont="1" applyBorder="1"/>
    <xf numFmtId="0" fontId="3" fillId="0" borderId="6" xfId="0" applyFont="1" applyBorder="1" applyAlignment="1">
      <alignment horizontal="center"/>
    </xf>
    <xf numFmtId="44" fontId="11" fillId="0" borderId="2" xfId="1" applyFont="1" applyFill="1" applyBorder="1" applyAlignment="1">
      <alignment horizontal="center" wrapText="1"/>
    </xf>
    <xf numFmtId="0" fontId="0" fillId="0" borderId="14" xfId="0" applyBorder="1"/>
    <xf numFmtId="164" fontId="12" fillId="0" borderId="3" xfId="1" applyNumberFormat="1" applyFont="1" applyFill="1" applyBorder="1" applyAlignment="1">
      <alignment horizontal="center" wrapText="1"/>
    </xf>
    <xf numFmtId="164" fontId="0" fillId="0" borderId="6" xfId="1" applyNumberFormat="1" applyFont="1" applyBorder="1"/>
    <xf numFmtId="164" fontId="0" fillId="0" borderId="5" xfId="1" applyNumberFormat="1" applyFont="1" applyBorder="1"/>
    <xf numFmtId="164" fontId="13" fillId="0" borderId="3" xfId="1" applyNumberFormat="1" applyFont="1" applyBorder="1"/>
    <xf numFmtId="44" fontId="8" fillId="0" borderId="3" xfId="0" applyNumberFormat="1" applyFont="1" applyBorder="1"/>
    <xf numFmtId="0" fontId="0" fillId="0" borderId="3" xfId="0" applyBorder="1"/>
    <xf numFmtId="44" fontId="0" fillId="0" borderId="8" xfId="1" applyFont="1" applyBorder="1" applyAlignment="1">
      <alignment horizontal="center"/>
    </xf>
    <xf numFmtId="164" fontId="14" fillId="0" borderId="4" xfId="1" applyNumberFormat="1" applyFont="1" applyBorder="1"/>
    <xf numFmtId="164" fontId="0" fillId="0" borderId="4" xfId="1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</cellXfs>
  <cellStyles count="4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65"/>
  <sheetViews>
    <sheetView tabSelected="1" showRuler="0" zoomScale="150" zoomScaleNormal="150" zoomScalePageLayoutView="150" workbookViewId="0">
      <selection activeCell="K26" sqref="K26"/>
    </sheetView>
  </sheetViews>
  <sheetFormatPr baseColWidth="10" defaultRowHeight="39" customHeight="1" x14ac:dyDescent="0"/>
  <cols>
    <col min="1" max="1" width="3.1640625" bestFit="1" customWidth="1"/>
    <col min="2" max="2" width="3.6640625" bestFit="1" customWidth="1"/>
    <col min="3" max="3" width="17.5" bestFit="1" customWidth="1"/>
    <col min="4" max="4" width="21.33203125" bestFit="1" customWidth="1"/>
    <col min="5" max="5" width="14.5" bestFit="1" customWidth="1"/>
    <col min="6" max="6" width="1.33203125" customWidth="1"/>
    <col min="7" max="7" width="14.5" bestFit="1" customWidth="1"/>
    <col min="8" max="8" width="14.5" customWidth="1"/>
    <col min="9" max="9" width="14.5" bestFit="1" customWidth="1"/>
    <col min="10" max="10" width="1.33203125" customWidth="1"/>
    <col min="11" max="11" width="13.33203125" customWidth="1"/>
    <col min="20" max="20" width="12.5" bestFit="1" customWidth="1"/>
  </cols>
  <sheetData>
    <row r="1" spans="1:11" ht="31" customHeight="1" thickBot="1">
      <c r="A1" s="36" t="s">
        <v>58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16" thickBot="1">
      <c r="A2" s="50" t="s">
        <v>60</v>
      </c>
      <c r="B2" s="51"/>
      <c r="C2" s="51"/>
      <c r="D2" s="51"/>
      <c r="E2" s="52"/>
      <c r="G2" s="53" t="s">
        <v>45</v>
      </c>
      <c r="H2" s="54"/>
      <c r="I2" s="55"/>
      <c r="K2" s="15" t="s">
        <v>45</v>
      </c>
    </row>
    <row r="3" spans="1:11" ht="39" customHeight="1" thickBot="1">
      <c r="A3" s="6" t="s">
        <v>56</v>
      </c>
      <c r="B3" s="6" t="s">
        <v>55</v>
      </c>
      <c r="C3" s="6" t="s">
        <v>0</v>
      </c>
      <c r="D3" s="6" t="s">
        <v>1</v>
      </c>
      <c r="E3" s="2" t="s">
        <v>2</v>
      </c>
      <c r="G3" s="2" t="s">
        <v>3</v>
      </c>
      <c r="H3" s="2" t="s">
        <v>54</v>
      </c>
      <c r="I3" s="16" t="s">
        <v>57</v>
      </c>
      <c r="K3" s="2" t="s">
        <v>59</v>
      </c>
    </row>
    <row r="4" spans="1:11" ht="15">
      <c r="A4" s="4">
        <v>1</v>
      </c>
      <c r="B4" s="4" t="s">
        <v>8</v>
      </c>
      <c r="C4" s="4" t="s">
        <v>9</v>
      </c>
      <c r="D4" s="4" t="s">
        <v>10</v>
      </c>
      <c r="E4" s="5" t="s">
        <v>11</v>
      </c>
      <c r="F4" s="42"/>
      <c r="G4" s="17">
        <v>7324</v>
      </c>
      <c r="H4" s="10"/>
      <c r="I4" s="5"/>
      <c r="J4" s="39"/>
      <c r="K4" s="10"/>
    </row>
    <row r="5" spans="1:11" ht="16" thickBot="1">
      <c r="A5" s="3">
        <f>1+A4</f>
        <v>2</v>
      </c>
      <c r="B5" s="3" t="s">
        <v>12</v>
      </c>
      <c r="C5" s="3" t="s">
        <v>13</v>
      </c>
      <c r="D5" s="3" t="s">
        <v>14</v>
      </c>
      <c r="E5" s="22" t="s">
        <v>15</v>
      </c>
      <c r="F5" s="42"/>
      <c r="G5" s="18">
        <v>4000</v>
      </c>
      <c r="H5" s="26"/>
      <c r="I5" s="22"/>
      <c r="J5" s="39"/>
      <c r="K5" s="3"/>
    </row>
    <row r="6" spans="1:11" ht="16" thickBot="1">
      <c r="A6" s="7"/>
      <c r="B6" s="8"/>
      <c r="C6" s="8"/>
      <c r="D6" s="8"/>
      <c r="E6" s="8"/>
      <c r="F6" s="42"/>
      <c r="G6" s="11">
        <f>SUM(G4:G5)</f>
        <v>11324</v>
      </c>
      <c r="H6" s="10"/>
      <c r="I6" s="8"/>
      <c r="J6" s="39"/>
      <c r="K6" s="10"/>
    </row>
    <row r="7" spans="1:11" ht="16" thickBot="1">
      <c r="A7" s="7"/>
      <c r="B7" s="8"/>
      <c r="C7" s="8"/>
      <c r="D7" s="8"/>
      <c r="E7" s="8"/>
      <c r="F7" s="42"/>
      <c r="G7" s="8"/>
      <c r="H7" s="8"/>
      <c r="I7" s="8"/>
      <c r="J7" s="39"/>
      <c r="K7" s="10"/>
    </row>
    <row r="8" spans="1:11" ht="16" thickBot="1">
      <c r="A8" s="44" t="s">
        <v>61</v>
      </c>
      <c r="B8" s="45"/>
      <c r="C8" s="45"/>
      <c r="D8" s="45"/>
      <c r="E8" s="46"/>
      <c r="F8" s="42"/>
      <c r="G8" s="47" t="s">
        <v>45</v>
      </c>
      <c r="H8" s="48"/>
      <c r="I8" s="49"/>
      <c r="J8" s="39"/>
      <c r="K8" s="2" t="s">
        <v>45</v>
      </c>
    </row>
    <row r="9" spans="1:11" ht="41" customHeight="1" thickBot="1">
      <c r="A9" s="6" t="s">
        <v>56</v>
      </c>
      <c r="B9" s="6" t="s">
        <v>55</v>
      </c>
      <c r="C9" s="6" t="s">
        <v>0</v>
      </c>
      <c r="D9" s="6" t="s">
        <v>1</v>
      </c>
      <c r="E9" s="2" t="s">
        <v>2</v>
      </c>
      <c r="F9" s="42"/>
      <c r="G9" s="2" t="s">
        <v>3</v>
      </c>
      <c r="H9" s="2" t="s">
        <v>54</v>
      </c>
      <c r="I9" s="16" t="s">
        <v>57</v>
      </c>
      <c r="J9" s="40"/>
      <c r="K9" s="2" t="s">
        <v>59</v>
      </c>
    </row>
    <row r="10" spans="1:11" ht="23" customHeight="1" thickBot="1">
      <c r="A10" s="24"/>
      <c r="B10" s="24"/>
      <c r="C10" s="24"/>
      <c r="D10" s="24"/>
      <c r="E10" s="2"/>
      <c r="F10" s="42"/>
      <c r="G10" s="25" t="s">
        <v>45</v>
      </c>
      <c r="H10" s="2"/>
      <c r="I10" s="27">
        <v>360000</v>
      </c>
      <c r="J10" s="40"/>
      <c r="K10" s="27">
        <v>360000</v>
      </c>
    </row>
    <row r="11" spans="1:11" ht="15">
      <c r="A11" s="19">
        <v>1</v>
      </c>
      <c r="B11" s="19" t="s">
        <v>16</v>
      </c>
      <c r="C11" s="19" t="s">
        <v>17</v>
      </c>
      <c r="D11" s="19" t="s">
        <v>18</v>
      </c>
      <c r="E11" s="9">
        <v>10000</v>
      </c>
      <c r="F11" s="42"/>
      <c r="G11" s="23">
        <v>10000</v>
      </c>
      <c r="H11" s="17">
        <v>6247.04</v>
      </c>
      <c r="I11" s="28">
        <v>-17000</v>
      </c>
      <c r="J11" s="40"/>
      <c r="K11" s="28">
        <v>-17000</v>
      </c>
    </row>
    <row r="12" spans="1:11" ht="15">
      <c r="A12" s="4">
        <f>1+A11</f>
        <v>2</v>
      </c>
      <c r="B12" s="4" t="s">
        <v>47</v>
      </c>
      <c r="C12" s="20" t="s">
        <v>46</v>
      </c>
      <c r="D12" s="21" t="s">
        <v>21</v>
      </c>
      <c r="E12" s="9">
        <v>13000</v>
      </c>
      <c r="F12" s="42"/>
      <c r="G12" s="17">
        <v>13000</v>
      </c>
      <c r="H12" s="17">
        <v>10265.61</v>
      </c>
      <c r="I12" s="29">
        <v>0</v>
      </c>
      <c r="J12" s="40"/>
      <c r="K12" s="29">
        <v>0</v>
      </c>
    </row>
    <row r="13" spans="1:11" ht="15">
      <c r="A13" s="4">
        <f t="shared" ref="A13:A27" si="0">1+A12</f>
        <v>3</v>
      </c>
      <c r="B13" s="4" t="s">
        <v>47</v>
      </c>
      <c r="C13" s="20" t="s">
        <v>46</v>
      </c>
      <c r="D13" s="21" t="s">
        <v>22</v>
      </c>
      <c r="E13" s="9">
        <v>8000</v>
      </c>
      <c r="F13" s="42"/>
      <c r="G13" s="17">
        <v>8000</v>
      </c>
      <c r="H13" s="17">
        <v>11427.67</v>
      </c>
      <c r="I13" s="29">
        <v>-18735</v>
      </c>
      <c r="J13" s="40"/>
      <c r="K13" s="29">
        <v>-18735</v>
      </c>
    </row>
    <row r="14" spans="1:11" ht="15">
      <c r="A14" s="4">
        <f t="shared" si="0"/>
        <v>4</v>
      </c>
      <c r="B14" s="4" t="s">
        <v>19</v>
      </c>
      <c r="C14" s="20" t="s">
        <v>20</v>
      </c>
      <c r="D14" s="21" t="s">
        <v>23</v>
      </c>
      <c r="E14" s="9">
        <v>20000</v>
      </c>
      <c r="F14" s="42"/>
      <c r="G14" s="17">
        <v>20000</v>
      </c>
      <c r="H14" s="17">
        <v>8763.3700000000008</v>
      </c>
      <c r="I14" s="29">
        <v>-35000</v>
      </c>
      <c r="J14" s="40"/>
      <c r="K14" s="29">
        <v>-35000</v>
      </c>
    </row>
    <row r="15" spans="1:11" ht="15">
      <c r="A15" s="4">
        <f t="shared" si="0"/>
        <v>5</v>
      </c>
      <c r="B15" s="4" t="s">
        <v>19</v>
      </c>
      <c r="C15" s="20" t="s">
        <v>20</v>
      </c>
      <c r="D15" s="21" t="s">
        <v>24</v>
      </c>
      <c r="E15" s="9">
        <v>500</v>
      </c>
      <c r="F15" s="42"/>
      <c r="G15" s="17">
        <v>500</v>
      </c>
      <c r="H15" s="17">
        <v>500</v>
      </c>
      <c r="I15" s="29">
        <v>-5000</v>
      </c>
      <c r="J15" s="40"/>
      <c r="K15" s="29">
        <v>-5000</v>
      </c>
    </row>
    <row r="16" spans="1:11" ht="15">
      <c r="A16" s="4">
        <f t="shared" si="0"/>
        <v>6</v>
      </c>
      <c r="B16" s="4" t="s">
        <v>19</v>
      </c>
      <c r="C16" s="20" t="s">
        <v>20</v>
      </c>
      <c r="D16" s="21" t="s">
        <v>25</v>
      </c>
      <c r="E16" s="9">
        <v>1000</v>
      </c>
      <c r="F16" s="42"/>
      <c r="G16" s="17">
        <v>1000</v>
      </c>
      <c r="H16" s="17">
        <v>1026.58</v>
      </c>
      <c r="I16" s="29">
        <v>-2000</v>
      </c>
      <c r="J16" s="40"/>
      <c r="K16" s="29">
        <v>-2000</v>
      </c>
    </row>
    <row r="17" spans="1:11" ht="15">
      <c r="A17" s="4">
        <f t="shared" si="0"/>
        <v>7</v>
      </c>
      <c r="B17" s="4" t="s">
        <v>19</v>
      </c>
      <c r="C17" s="20" t="s">
        <v>20</v>
      </c>
      <c r="D17" s="21" t="s">
        <v>26</v>
      </c>
      <c r="E17" s="9">
        <v>1500</v>
      </c>
      <c r="F17" s="42"/>
      <c r="G17" s="17">
        <v>1500</v>
      </c>
      <c r="H17" s="17">
        <v>24.71</v>
      </c>
      <c r="I17" s="29">
        <v>-2000</v>
      </c>
      <c r="J17" s="40"/>
      <c r="K17" s="29">
        <v>-2000</v>
      </c>
    </row>
    <row r="18" spans="1:11" ht="15">
      <c r="A18" s="4">
        <f t="shared" si="0"/>
        <v>8</v>
      </c>
      <c r="B18" s="4" t="s">
        <v>27</v>
      </c>
      <c r="C18" s="4" t="s">
        <v>28</v>
      </c>
      <c r="D18" s="4" t="s">
        <v>29</v>
      </c>
      <c r="E18" s="9">
        <v>15000</v>
      </c>
      <c r="F18" s="42"/>
      <c r="G18" s="17">
        <v>15000</v>
      </c>
      <c r="H18" s="17">
        <v>-499</v>
      </c>
      <c r="I18" s="29">
        <v>0</v>
      </c>
      <c r="J18" s="40"/>
      <c r="K18" s="29">
        <v>0</v>
      </c>
    </row>
    <row r="19" spans="1:11" ht="15">
      <c r="A19" s="4">
        <f t="shared" si="0"/>
        <v>9</v>
      </c>
      <c r="B19" s="4" t="s">
        <v>50</v>
      </c>
      <c r="C19" s="21" t="s">
        <v>51</v>
      </c>
      <c r="D19" s="21" t="s">
        <v>52</v>
      </c>
      <c r="E19" s="33" t="s">
        <v>53</v>
      </c>
      <c r="F19" s="42"/>
      <c r="G19" s="17">
        <v>6000</v>
      </c>
      <c r="H19" s="17">
        <v>6662.68</v>
      </c>
      <c r="I19" s="29">
        <v>0</v>
      </c>
      <c r="J19" s="40"/>
      <c r="K19" s="29">
        <v>0</v>
      </c>
    </row>
    <row r="20" spans="1:11" ht="15">
      <c r="A20" s="4">
        <f t="shared" si="0"/>
        <v>10</v>
      </c>
      <c r="B20" s="4" t="s">
        <v>30</v>
      </c>
      <c r="C20" s="4" t="s">
        <v>31</v>
      </c>
      <c r="D20" s="4" t="s">
        <v>32</v>
      </c>
      <c r="E20" s="9">
        <v>9000</v>
      </c>
      <c r="F20" s="42"/>
      <c r="G20" s="17">
        <v>9000</v>
      </c>
      <c r="H20" s="17">
        <v>9850.7099999999991</v>
      </c>
      <c r="I20" s="29">
        <v>-120625</v>
      </c>
      <c r="J20" s="40"/>
      <c r="K20" s="29">
        <v>-89000</v>
      </c>
    </row>
    <row r="21" spans="1:11" ht="15">
      <c r="A21" s="4">
        <f t="shared" si="0"/>
        <v>11</v>
      </c>
      <c r="B21" s="4" t="s">
        <v>33</v>
      </c>
      <c r="C21" s="4" t="s">
        <v>48</v>
      </c>
      <c r="D21" s="4" t="s">
        <v>34</v>
      </c>
      <c r="E21" s="9">
        <v>55000</v>
      </c>
      <c r="F21" s="42"/>
      <c r="G21" s="17">
        <v>55000</v>
      </c>
      <c r="H21" s="17">
        <v>70785.52</v>
      </c>
      <c r="I21" s="29">
        <v>0</v>
      </c>
      <c r="J21" s="40"/>
      <c r="K21" s="29">
        <v>0</v>
      </c>
    </row>
    <row r="22" spans="1:11" ht="15">
      <c r="A22" s="4">
        <f t="shared" si="0"/>
        <v>12</v>
      </c>
      <c r="B22" s="4" t="s">
        <v>33</v>
      </c>
      <c r="C22" s="4" t="s">
        <v>49</v>
      </c>
      <c r="D22" s="4" t="s">
        <v>35</v>
      </c>
      <c r="E22" s="9">
        <v>25000</v>
      </c>
      <c r="F22" s="42"/>
      <c r="G22" s="17">
        <v>125000</v>
      </c>
      <c r="H22" s="17">
        <v>64343.02</v>
      </c>
      <c r="I22" s="29">
        <v>-100000</v>
      </c>
      <c r="J22" s="40"/>
      <c r="K22" s="29">
        <v>-100000</v>
      </c>
    </row>
    <row r="23" spans="1:11" ht="15">
      <c r="A23" s="4">
        <f t="shared" si="0"/>
        <v>13</v>
      </c>
      <c r="B23" s="4" t="s">
        <v>4</v>
      </c>
      <c r="C23" s="4" t="s">
        <v>36</v>
      </c>
      <c r="D23" s="4" t="s">
        <v>37</v>
      </c>
      <c r="E23" s="9">
        <v>11000</v>
      </c>
      <c r="F23" s="42"/>
      <c r="G23" s="17">
        <v>11000</v>
      </c>
      <c r="H23" s="17">
        <v>15902</v>
      </c>
      <c r="I23" s="29">
        <v>0</v>
      </c>
      <c r="J23" s="40"/>
      <c r="K23" s="29">
        <v>0</v>
      </c>
    </row>
    <row r="24" spans="1:11" ht="15">
      <c r="A24" s="4">
        <f t="shared" si="0"/>
        <v>14</v>
      </c>
      <c r="B24" s="4" t="s">
        <v>4</v>
      </c>
      <c r="C24" s="4" t="s">
        <v>5</v>
      </c>
      <c r="D24" s="4" t="s">
        <v>6</v>
      </c>
      <c r="E24" s="33" t="s">
        <v>7</v>
      </c>
      <c r="F24" s="42"/>
      <c r="G24" s="17">
        <v>23600</v>
      </c>
      <c r="H24" s="9">
        <v>28841</v>
      </c>
      <c r="I24" s="29">
        <v>-8500</v>
      </c>
      <c r="J24" s="40"/>
      <c r="K24" s="29">
        <v>-8500</v>
      </c>
    </row>
    <row r="25" spans="1:11" ht="15">
      <c r="A25" s="4">
        <f t="shared" si="0"/>
        <v>15</v>
      </c>
      <c r="B25" s="4" t="s">
        <v>38</v>
      </c>
      <c r="C25" s="4" t="s">
        <v>39</v>
      </c>
      <c r="D25" s="4" t="s">
        <v>40</v>
      </c>
      <c r="E25" s="9">
        <v>11000</v>
      </c>
      <c r="F25" s="42"/>
      <c r="G25" s="17">
        <v>11000</v>
      </c>
      <c r="H25" s="17">
        <v>11793.5</v>
      </c>
      <c r="I25" s="29">
        <v>0</v>
      </c>
      <c r="J25" s="40"/>
      <c r="K25" s="29">
        <v>0</v>
      </c>
    </row>
    <row r="26" spans="1:11" ht="15">
      <c r="A26" s="4">
        <f t="shared" si="0"/>
        <v>16</v>
      </c>
      <c r="B26" s="4" t="s">
        <v>38</v>
      </c>
      <c r="C26" s="4" t="s">
        <v>39</v>
      </c>
      <c r="D26" s="4" t="s">
        <v>41</v>
      </c>
      <c r="E26" s="9">
        <v>15000</v>
      </c>
      <c r="F26" s="42"/>
      <c r="G26" s="17">
        <v>30000</v>
      </c>
      <c r="H26" s="17">
        <v>-18007.86</v>
      </c>
      <c r="I26" s="29">
        <v>-121000</v>
      </c>
      <c r="J26" s="40"/>
      <c r="K26" s="29">
        <v>-71000</v>
      </c>
    </row>
    <row r="27" spans="1:11" ht="16" thickBot="1">
      <c r="A27" s="4">
        <f t="shared" si="0"/>
        <v>17</v>
      </c>
      <c r="B27" s="3" t="s">
        <v>42</v>
      </c>
      <c r="C27" s="3" t="s">
        <v>43</v>
      </c>
      <c r="D27" s="3" t="s">
        <v>44</v>
      </c>
      <c r="E27" s="9">
        <v>4500</v>
      </c>
      <c r="F27" s="43"/>
      <c r="G27" s="17">
        <v>10896</v>
      </c>
      <c r="H27" s="18">
        <v>736.66</v>
      </c>
      <c r="I27" s="35">
        <v>-11500</v>
      </c>
      <c r="J27" s="41"/>
      <c r="K27" s="35">
        <v>-11500</v>
      </c>
    </row>
    <row r="28" spans="1:11" ht="19" customHeight="1" thickBot="1">
      <c r="A28" s="12"/>
      <c r="B28" s="32"/>
      <c r="C28" s="32"/>
      <c r="D28" s="1"/>
      <c r="E28" s="31">
        <f>SUM(E11:E27)</f>
        <v>199500</v>
      </c>
      <c r="F28" s="14"/>
      <c r="G28" s="31">
        <f>SUM(G11:G27)</f>
        <v>350496</v>
      </c>
      <c r="H28" s="13"/>
      <c r="I28" s="30">
        <f>SUM(I10:I27)</f>
        <v>-81360</v>
      </c>
      <c r="J28" s="1"/>
      <c r="K28" s="34">
        <f>SUM(K10:K27)</f>
        <v>265</v>
      </c>
    </row>
    <row r="29" spans="1:11" ht="15"/>
    <row r="30" spans="1:11" ht="15"/>
    <row r="31" spans="1:11" ht="15"/>
    <row r="32" spans="1:11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mergeCells count="7">
    <mergeCell ref="A1:K1"/>
    <mergeCell ref="J4:J27"/>
    <mergeCell ref="F4:F27"/>
    <mergeCell ref="A8:E8"/>
    <mergeCell ref="G8:I8"/>
    <mergeCell ref="A2:E2"/>
    <mergeCell ref="G2:I2"/>
  </mergeCells>
  <phoneticPr fontId="9" type="noConversion"/>
  <pageMargins left="1" right="0.25" top="1" bottom="0.5" header="1" footer="0.25"/>
  <pageSetup scale="9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De Anza College</cp:lastModifiedBy>
  <cp:lastPrinted>2014-11-18T21:52:43Z</cp:lastPrinted>
  <dcterms:created xsi:type="dcterms:W3CDTF">2014-11-11T21:45:31Z</dcterms:created>
  <dcterms:modified xsi:type="dcterms:W3CDTF">2014-11-19T19:37:24Z</dcterms:modified>
</cp:coreProperties>
</file>