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culty/Desktop/Academic Senate/Fall Financial Report 2023/"/>
    </mc:Choice>
  </mc:AlternateContent>
  <xr:revisionPtr revIDLastSave="0" documentId="13_ncr:1_{A19346D5-EB1F-DD42-BE18-737E36ECF427}" xr6:coauthVersionLast="47" xr6:coauthVersionMax="47" xr10:uidLastSave="{00000000-0000-0000-0000-000000000000}"/>
  <bookViews>
    <workbookView xWindow="500" yWindow="500" windowWidth="28800" windowHeight="16660" firstSheet="1" activeTab="1" xr2:uid="{EF18CD48-FA64-400F-BB55-FC1351713596}"/>
  </bookViews>
  <sheets>
    <sheet name="2022-2023" sheetId="5" r:id="rId1"/>
    <sheet name="Proposed 23-24 Budget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  <c r="F4" i="5" s="1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</calcChain>
</file>

<file path=xl/sharedStrings.xml><?xml version="1.0" encoding="utf-8"?>
<sst xmlns="http://schemas.openxmlformats.org/spreadsheetml/2006/main" count="68" uniqueCount="64">
  <si>
    <t>Uncleared</t>
  </si>
  <si>
    <t>Date</t>
  </si>
  <si>
    <t xml:space="preserve">Description </t>
  </si>
  <si>
    <t>Ck #</t>
  </si>
  <si>
    <t>Amount</t>
  </si>
  <si>
    <t>Balance</t>
  </si>
  <si>
    <t>Statement</t>
  </si>
  <si>
    <t>Notes</t>
  </si>
  <si>
    <t>Academic year beginning balance</t>
  </si>
  <si>
    <t>Sept 2022</t>
  </si>
  <si>
    <t>P/T stipend W22 - G. Kasikci</t>
  </si>
  <si>
    <t>Dues Apr 2022 - Aug 2022</t>
  </si>
  <si>
    <t>Employee appr. coffee (S. Lee reimb.)</t>
  </si>
  <si>
    <t>VOID</t>
  </si>
  <si>
    <t>Dining services - employee appr.</t>
  </si>
  <si>
    <t>Oct 2022; Nov 2022</t>
  </si>
  <si>
    <t>Dues: Apr - Aug 2021 reissues; Sept - Nov 2022</t>
  </si>
  <si>
    <t>Dec 2022</t>
  </si>
  <si>
    <t>Emp. Appr. coffe and donuts (C. Balm reimb.)</t>
  </si>
  <si>
    <t>Fall 2022 Plenary reg. (C. Balm reimb.)</t>
  </si>
  <si>
    <t>Jan 2023; Feb 2023</t>
  </si>
  <si>
    <t>X</t>
  </si>
  <si>
    <t>P/T stipend F22 - M. Donahue</t>
  </si>
  <si>
    <t>Fall 2022 Report to Exec</t>
  </si>
  <si>
    <t>x</t>
  </si>
  <si>
    <t>Adj: M. Donahue stipend not charged</t>
  </si>
  <si>
    <t>Plenary registration Spring 2023</t>
  </si>
  <si>
    <t>Mar 2023</t>
  </si>
  <si>
    <t>Plenary hotel: E. Woodbury</t>
  </si>
  <si>
    <t>Plenary hotel: S. Lee</t>
  </si>
  <si>
    <t>Apr 2023</t>
  </si>
  <si>
    <t>Dues: March 2023</t>
  </si>
  <si>
    <t>Dues: Feb. 2023</t>
  </si>
  <si>
    <t>Dues: Jan 2023</t>
  </si>
  <si>
    <t>Dues: April 2023</t>
  </si>
  <si>
    <t>Plenary travel for E. Woodbury</t>
  </si>
  <si>
    <t>Div. Emp. Appr. Treats (S. Lee reimb)</t>
  </si>
  <si>
    <t>FHDA Foundation: Scholarships</t>
  </si>
  <si>
    <t>May 2023</t>
  </si>
  <si>
    <t>Retirees Reception (reimb. C. Balm)</t>
  </si>
  <si>
    <t>June 2023</t>
  </si>
  <si>
    <t>Spring 2023 Report to Exec</t>
  </si>
  <si>
    <t>Employee appreciation division treats</t>
  </si>
  <si>
    <t>Retirees and tenure recipients reception</t>
  </si>
  <si>
    <t>ACADEMIC SENATE BUDGET PROPOSAL 2023-2024</t>
  </si>
  <si>
    <t>Fall 2023</t>
  </si>
  <si>
    <t>Employee appreciation coffee and cookies (4 events)</t>
  </si>
  <si>
    <t>ASCCC Plenary-2 in-person registration $550 each, plus hotel and travel</t>
  </si>
  <si>
    <t>(Costa Mesa-2 officers)</t>
  </si>
  <si>
    <t>ASCCC Plenary-3  online registrations $385 each</t>
  </si>
  <si>
    <t>(1 officer and 2 faculty)</t>
  </si>
  <si>
    <t>Subtotal</t>
  </si>
  <si>
    <t>Winter 2024</t>
  </si>
  <si>
    <t>Senate Scholarship</t>
  </si>
  <si>
    <t>(plus $3,000 from FHDA scholarship fund)</t>
  </si>
  <si>
    <t xml:space="preserve">Employee appreciation </t>
  </si>
  <si>
    <t>Senate support for college requests</t>
  </si>
  <si>
    <t>Spring 2024</t>
  </si>
  <si>
    <t>ASCCC Plenary-4 in person registration $550 each, parking and mileage</t>
  </si>
  <si>
    <t>(San Jose-3 officers + district AS president)</t>
  </si>
  <si>
    <t>ASCCC Plenary-3 faculty online registrations $385 each</t>
  </si>
  <si>
    <t>(3 faculty attendees)</t>
  </si>
  <si>
    <t>subtotal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</si>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</sst>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4444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8" fontId="0" fillId="0" borderId="0" xfId="0" applyNumberFormat="1"/>
    <xf numFmtId="0" fontId="0" fillId="2" borderId="0" xfId="0" applyFill="1"/>
    <xf numFmtId="8" fontId="0" fillId="2" borderId="0" xfId="0" applyNumberFormat="1" applyFill="1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0" xfId="0" applyFont="1" applyAlignment="1">
      <alignment vertical="center" wrapText="1"/>
    </xf>
    <xf numFmtId="8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64" fontId="0" fillId="0" borderId="0" xfId="0" applyNumberFormat="1"/>
    <xf numFmtId="0" fontId="0" fillId="3" borderId="0" xfId="0" applyFill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2" borderId="0" xfId="0" applyNumberFormat="1" applyFill="1"/>
    <xf numFmtId="0" fontId="0" fillId="2" borderId="0" xfId="0" applyFill="1" applyAlignment="1">
      <alignment wrapText="1"/>
    </xf>
    <xf numFmtId="0" fontId="2" fillId="0" borderId="0" xfId="0" applyFont="1"/>
    <xf numFmtId="6" fontId="0" fillId="0" borderId="0" xfId="0" applyNumberFormat="1"/>
    <xf numFmtId="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4D11-0747-4FBC-99E7-AF47505AF430}">
  <dimension ref="A1:H30"/>
  <sheetViews>
    <sheetView topLeftCell="A13" workbookViewId="0">
      <selection activeCell="F2" sqref="F2"/>
    </sheetView>
  </sheetViews>
  <sheetFormatPr baseColWidth="10" defaultColWidth="8.83203125" defaultRowHeight="15" x14ac:dyDescent="0.2"/>
  <cols>
    <col min="1" max="1" width="9.6640625" customWidth="1"/>
    <col min="2" max="2" width="10.1640625" style="9" bestFit="1" customWidth="1"/>
    <col min="3" max="3" width="32" style="12" customWidth="1"/>
    <col min="4" max="4" width="4.83203125" bestFit="1" customWidth="1"/>
    <col min="5" max="5" width="10.1640625" style="1" bestFit="1" customWidth="1"/>
    <col min="6" max="6" width="11.5" style="1" bestFit="1" customWidth="1"/>
    <col min="7" max="7" width="9.83203125" style="11" customWidth="1"/>
    <col min="8" max="8" width="63.33203125" customWidth="1"/>
  </cols>
  <sheetData>
    <row r="1" spans="1:8" s="6" customFormat="1" ht="16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6" t="s">
        <v>7</v>
      </c>
    </row>
    <row r="2" spans="1:8" ht="16" x14ac:dyDescent="0.2">
      <c r="B2" s="9">
        <v>44805</v>
      </c>
      <c r="C2" s="4" t="s">
        <v>8</v>
      </c>
      <c r="F2" s="1">
        <v>23297.57</v>
      </c>
      <c r="G2" s="11" t="s">
        <v>9</v>
      </c>
    </row>
    <row r="3" spans="1:8" ht="16" x14ac:dyDescent="0.2">
      <c r="B3" s="9">
        <v>44887</v>
      </c>
      <c r="C3" s="4" t="s">
        <v>10</v>
      </c>
      <c r="D3" s="4">
        <v>1061</v>
      </c>
      <c r="E3" s="1">
        <v>-300</v>
      </c>
      <c r="F3" s="1">
        <f>F2+E3</f>
        <v>22997.57</v>
      </c>
    </row>
    <row r="4" spans="1:8" ht="16" x14ac:dyDescent="0.2">
      <c r="B4" s="9">
        <v>44845</v>
      </c>
      <c r="C4" s="4" t="s">
        <v>11</v>
      </c>
      <c r="E4" s="1">
        <v>2945</v>
      </c>
      <c r="F4" s="1">
        <f>F3+E4</f>
        <v>25942.57</v>
      </c>
    </row>
    <row r="5" spans="1:8" ht="16.25" customHeight="1" x14ac:dyDescent="0.2">
      <c r="B5" s="9">
        <v>45224</v>
      </c>
      <c r="C5" s="4" t="s">
        <v>12</v>
      </c>
      <c r="D5">
        <v>1067</v>
      </c>
      <c r="E5" s="1">
        <v>-60</v>
      </c>
      <c r="F5" s="1">
        <f>F4+E5</f>
        <v>25882.57</v>
      </c>
    </row>
    <row r="6" spans="1:8" ht="16" x14ac:dyDescent="0.2">
      <c r="C6" s="4" t="s">
        <v>13</v>
      </c>
      <c r="D6">
        <v>1068</v>
      </c>
      <c r="F6" s="1">
        <f>F5</f>
        <v>25882.57</v>
      </c>
    </row>
    <row r="7" spans="1:8" ht="32" x14ac:dyDescent="0.2">
      <c r="B7" s="9">
        <v>45224</v>
      </c>
      <c r="C7" s="4" t="s">
        <v>14</v>
      </c>
      <c r="D7">
        <v>1069</v>
      </c>
      <c r="E7" s="1">
        <v>-72.569999999999993</v>
      </c>
      <c r="F7" s="1">
        <f t="shared" ref="F7:F12" si="0">F6+E7</f>
        <v>25810</v>
      </c>
      <c r="G7" s="11" t="s">
        <v>15</v>
      </c>
      <c r="H7" s="1"/>
    </row>
    <row r="8" spans="1:8" ht="32" x14ac:dyDescent="0.2">
      <c r="B8" s="9">
        <v>44908</v>
      </c>
      <c r="C8" s="4" t="s">
        <v>16</v>
      </c>
      <c r="E8" s="1">
        <v>4900</v>
      </c>
      <c r="F8" s="1">
        <f t="shared" si="0"/>
        <v>30710</v>
      </c>
      <c r="H8" s="1"/>
    </row>
    <row r="9" spans="1:8" ht="18.5" customHeight="1" x14ac:dyDescent="0.2">
      <c r="B9" s="9">
        <v>44911</v>
      </c>
      <c r="C9" s="4" t="s">
        <v>12</v>
      </c>
      <c r="D9">
        <v>1102</v>
      </c>
      <c r="E9" s="1">
        <v>-120</v>
      </c>
      <c r="F9" s="1">
        <f t="shared" si="0"/>
        <v>30590</v>
      </c>
      <c r="H9" s="1"/>
    </row>
    <row r="10" spans="1:8" ht="16" x14ac:dyDescent="0.2">
      <c r="B10" s="9">
        <v>44914</v>
      </c>
      <c r="C10" s="4" t="s">
        <v>14</v>
      </c>
      <c r="D10">
        <v>1101</v>
      </c>
      <c r="E10" s="1">
        <v>-259.18</v>
      </c>
      <c r="F10" s="1">
        <f t="shared" si="0"/>
        <v>30330.82</v>
      </c>
      <c r="G10" s="11" t="s">
        <v>17</v>
      </c>
      <c r="H10" s="1"/>
    </row>
    <row r="11" spans="1:8" ht="32" x14ac:dyDescent="0.2">
      <c r="B11" s="9">
        <v>44939</v>
      </c>
      <c r="C11" s="12" t="s">
        <v>18</v>
      </c>
      <c r="D11">
        <v>1071</v>
      </c>
      <c r="E11" s="1">
        <v>-240.49</v>
      </c>
      <c r="F11" s="1">
        <f t="shared" si="0"/>
        <v>30090.329999999998</v>
      </c>
    </row>
    <row r="12" spans="1:8" ht="32" x14ac:dyDescent="0.2">
      <c r="B12" s="9">
        <v>44939</v>
      </c>
      <c r="C12" s="12" t="s">
        <v>19</v>
      </c>
      <c r="D12">
        <v>1103</v>
      </c>
      <c r="E12" s="1">
        <v>-1155</v>
      </c>
      <c r="F12" s="1">
        <f t="shared" si="0"/>
        <v>28935.329999999998</v>
      </c>
      <c r="G12" s="11" t="s">
        <v>20</v>
      </c>
    </row>
    <row r="13" spans="1:8" ht="16" x14ac:dyDescent="0.2">
      <c r="A13" s="2" t="s">
        <v>21</v>
      </c>
      <c r="B13" s="13"/>
      <c r="C13" s="5" t="s">
        <v>22</v>
      </c>
      <c r="D13" s="2"/>
      <c r="E13" s="3">
        <v>-300</v>
      </c>
      <c r="F13" s="1">
        <f>E13+F12</f>
        <v>28635.329999999998</v>
      </c>
      <c r="H13" s="10" t="s">
        <v>23</v>
      </c>
    </row>
    <row r="14" spans="1:8" ht="16" x14ac:dyDescent="0.2">
      <c r="A14" s="2" t="s">
        <v>24</v>
      </c>
      <c r="B14" s="13"/>
      <c r="C14" s="14" t="s">
        <v>25</v>
      </c>
      <c r="D14" s="2"/>
      <c r="E14" s="3">
        <v>300</v>
      </c>
      <c r="F14" s="1">
        <f>E14+F13</f>
        <v>28935.329999999998</v>
      </c>
    </row>
    <row r="15" spans="1:8" ht="16" x14ac:dyDescent="0.2">
      <c r="B15" s="9">
        <v>45001</v>
      </c>
      <c r="C15" s="12" t="s">
        <v>26</v>
      </c>
      <c r="E15" s="1">
        <v>-550</v>
      </c>
      <c r="F15" s="1">
        <f t="shared" ref="F15:F26" si="1">E15+F14</f>
        <v>28385.329999999998</v>
      </c>
      <c r="G15" s="11" t="s">
        <v>27</v>
      </c>
    </row>
    <row r="16" spans="1:8" ht="16" x14ac:dyDescent="0.2">
      <c r="B16" s="9">
        <v>45040</v>
      </c>
      <c r="C16" s="12" t="s">
        <v>28</v>
      </c>
      <c r="E16" s="1">
        <v>-374.6</v>
      </c>
      <c r="F16" s="1">
        <f t="shared" si="1"/>
        <v>28010.73</v>
      </c>
      <c r="H16" s="1"/>
    </row>
    <row r="17" spans="2:8" ht="16" x14ac:dyDescent="0.2">
      <c r="B17" s="9">
        <v>45040</v>
      </c>
      <c r="C17" s="12" t="s">
        <v>29</v>
      </c>
      <c r="E17" s="1">
        <v>-221.33</v>
      </c>
      <c r="F17" s="1">
        <f t="shared" si="1"/>
        <v>27789.399999999998</v>
      </c>
      <c r="G17" s="11" t="s">
        <v>30</v>
      </c>
    </row>
    <row r="18" spans="2:8" ht="16" x14ac:dyDescent="0.2">
      <c r="B18" s="9">
        <v>45069</v>
      </c>
      <c r="C18" s="12" t="s">
        <v>31</v>
      </c>
      <c r="E18" s="1">
        <v>660</v>
      </c>
      <c r="F18" s="1">
        <f t="shared" si="1"/>
        <v>28449.399999999998</v>
      </c>
    </row>
    <row r="19" spans="2:8" ht="16" x14ac:dyDescent="0.2">
      <c r="B19" s="9">
        <v>45069</v>
      </c>
      <c r="C19" s="12" t="s">
        <v>32</v>
      </c>
      <c r="E19" s="1">
        <v>670</v>
      </c>
      <c r="F19" s="1">
        <f t="shared" si="1"/>
        <v>29119.399999999998</v>
      </c>
    </row>
    <row r="20" spans="2:8" ht="16" x14ac:dyDescent="0.2">
      <c r="B20" s="9">
        <v>45069</v>
      </c>
      <c r="C20" s="12" t="s">
        <v>33</v>
      </c>
      <c r="E20" s="1">
        <v>665</v>
      </c>
      <c r="F20" s="1">
        <f t="shared" si="1"/>
        <v>29784.399999999998</v>
      </c>
    </row>
    <row r="21" spans="2:8" ht="16" x14ac:dyDescent="0.2">
      <c r="B21" s="9">
        <v>45069</v>
      </c>
      <c r="C21" s="12" t="s">
        <v>34</v>
      </c>
      <c r="E21" s="1">
        <v>660</v>
      </c>
      <c r="F21" s="1">
        <f t="shared" si="1"/>
        <v>30444.399999999998</v>
      </c>
      <c r="H21" s="1"/>
    </row>
    <row r="22" spans="2:8" ht="16" x14ac:dyDescent="0.2">
      <c r="B22" s="9">
        <v>45068</v>
      </c>
      <c r="C22" s="12" t="s">
        <v>35</v>
      </c>
      <c r="D22">
        <v>1072</v>
      </c>
      <c r="E22" s="1">
        <v>-200</v>
      </c>
      <c r="F22" s="1">
        <f t="shared" si="1"/>
        <v>30244.399999999998</v>
      </c>
    </row>
    <row r="23" spans="2:8" ht="16" x14ac:dyDescent="0.2">
      <c r="B23" s="9">
        <v>45069</v>
      </c>
      <c r="C23" s="12" t="s">
        <v>36</v>
      </c>
      <c r="D23">
        <v>1073</v>
      </c>
      <c r="E23" s="1">
        <v>-182.47</v>
      </c>
      <c r="F23" s="1">
        <f t="shared" si="1"/>
        <v>30061.929999999997</v>
      </c>
      <c r="H23" s="1"/>
    </row>
    <row r="24" spans="2:8" ht="16" x14ac:dyDescent="0.2">
      <c r="B24" s="9">
        <v>45072</v>
      </c>
      <c r="C24" s="12" t="s">
        <v>37</v>
      </c>
      <c r="D24">
        <v>1074</v>
      </c>
      <c r="E24" s="1">
        <v>-1000</v>
      </c>
      <c r="F24" s="1">
        <f t="shared" si="1"/>
        <v>29061.929999999997</v>
      </c>
      <c r="G24" s="11" t="s">
        <v>38</v>
      </c>
    </row>
    <row r="25" spans="2:8" ht="16" x14ac:dyDescent="0.2">
      <c r="B25" s="9">
        <v>45093</v>
      </c>
      <c r="C25" s="12" t="s">
        <v>36</v>
      </c>
      <c r="D25">
        <v>1107</v>
      </c>
      <c r="E25" s="1">
        <v>-161.46</v>
      </c>
      <c r="F25" s="1">
        <f t="shared" si="1"/>
        <v>28900.469999999998</v>
      </c>
    </row>
    <row r="26" spans="2:8" ht="16" x14ac:dyDescent="0.2">
      <c r="B26" s="9">
        <v>45098</v>
      </c>
      <c r="C26" s="12" t="s">
        <v>39</v>
      </c>
      <c r="D26">
        <v>1108</v>
      </c>
      <c r="E26" s="1">
        <v>-85</v>
      </c>
      <c r="F26" s="1">
        <f t="shared" si="1"/>
        <v>28815.469999999998</v>
      </c>
      <c r="G26" s="11" t="s">
        <v>40</v>
      </c>
      <c r="H26" s="10" t="s">
        <v>41</v>
      </c>
    </row>
    <row r="30" spans="2:8" x14ac:dyDescent="0.2">
      <c r="H30" s="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37243-F1AA-44EC-901C-7E3ADACFA45A}">
  <dimension ref="A1:J23"/>
  <sheetViews>
    <sheetView tabSelected="1" workbookViewId="0">
      <selection sqref="A1:J23"/>
    </sheetView>
  </sheetViews>
  <sheetFormatPr baseColWidth="10" defaultColWidth="8.83203125" defaultRowHeight="15" x14ac:dyDescent="0.2"/>
  <cols>
    <col min="9" max="9" width="10.33203125" bestFit="1" customWidth="1"/>
  </cols>
  <sheetData>
    <row r="1" spans="1:10" x14ac:dyDescent="0.2">
      <c r="A1" t="s">
        <v>44</v>
      </c>
    </row>
    <row r="3" spans="1:10" x14ac:dyDescent="0.2">
      <c r="B3" t="s">
        <v>45</v>
      </c>
    </row>
    <row r="4" spans="1:10" x14ac:dyDescent="0.2">
      <c r="B4" s="15" t="s">
        <v>46</v>
      </c>
      <c r="I4" s="16">
        <v>1000</v>
      </c>
    </row>
    <row r="5" spans="1:10" x14ac:dyDescent="0.2">
      <c r="B5" s="15" t="s">
        <v>47</v>
      </c>
      <c r="I5" s="16">
        <v>3000</v>
      </c>
      <c r="J5" t="s">
        <v>48</v>
      </c>
    </row>
    <row r="6" spans="1:10" x14ac:dyDescent="0.2">
      <c r="B6" s="15" t="s">
        <v>49</v>
      </c>
      <c r="I6" s="16">
        <v>1155</v>
      </c>
      <c r="J6" t="s">
        <v>50</v>
      </c>
    </row>
    <row r="7" spans="1:10" x14ac:dyDescent="0.2">
      <c r="B7" s="15" t="s">
        <v>51</v>
      </c>
      <c r="I7" s="16">
        <v>5155</v>
      </c>
    </row>
    <row r="10" spans="1:10" x14ac:dyDescent="0.2">
      <c r="B10" t="s">
        <v>52</v>
      </c>
    </row>
    <row r="11" spans="1:10" x14ac:dyDescent="0.2">
      <c r="B11" t="s">
        <v>53</v>
      </c>
      <c r="I11" s="1">
        <v>2000</v>
      </c>
      <c r="J11" t="s">
        <v>54</v>
      </c>
    </row>
    <row r="12" spans="1:10" x14ac:dyDescent="0.2">
      <c r="B12" t="s">
        <v>55</v>
      </c>
      <c r="I12" s="16">
        <v>500</v>
      </c>
    </row>
    <row r="13" spans="1:10" x14ac:dyDescent="0.2">
      <c r="B13" t="s">
        <v>56</v>
      </c>
      <c r="I13" s="16">
        <v>1000</v>
      </c>
    </row>
    <row r="14" spans="1:10" x14ac:dyDescent="0.2">
      <c r="B14" t="s">
        <v>51</v>
      </c>
      <c r="I14" s="16">
        <v>3500</v>
      </c>
    </row>
    <row r="16" spans="1:10" x14ac:dyDescent="0.2">
      <c r="B16" t="s">
        <v>57</v>
      </c>
    </row>
    <row r="17" spans="2:10" x14ac:dyDescent="0.2">
      <c r="B17" s="15" t="s">
        <v>58</v>
      </c>
      <c r="I17" s="16">
        <v>3000</v>
      </c>
      <c r="J17" t="s">
        <v>59</v>
      </c>
    </row>
    <row r="18" spans="2:10" x14ac:dyDescent="0.2">
      <c r="B18" s="15" t="s">
        <v>60</v>
      </c>
      <c r="I18" s="17">
        <v>1155</v>
      </c>
      <c r="J18" t="s">
        <v>61</v>
      </c>
    </row>
    <row r="19" spans="2:10" x14ac:dyDescent="0.2">
      <c r="B19" s="15" t="s">
        <v>42</v>
      </c>
      <c r="I19" s="16">
        <v>500</v>
      </c>
    </row>
    <row r="20" spans="2:10" x14ac:dyDescent="0.2">
      <c r="B20" s="15" t="s">
        <v>43</v>
      </c>
      <c r="I20" s="16">
        <v>500</v>
      </c>
    </row>
    <row r="21" spans="2:10" x14ac:dyDescent="0.2">
      <c r="B21" t="s">
        <v>62</v>
      </c>
      <c r="I21" s="16">
        <v>5155</v>
      </c>
    </row>
    <row r="22" spans="2:10" x14ac:dyDescent="0.2">
      <c r="I22" s="16"/>
    </row>
    <row r="23" spans="2:10" x14ac:dyDescent="0.2">
      <c r="B23" t="s">
        <v>63</v>
      </c>
      <c r="I23" s="16">
        <v>13610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2022-2023</vt:lpstr>
      <vt:lpstr>Proposed 23-24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Cheryl</dc:creator>
  <cp:keywords/>
  <dc:description/>
  <cp:lastModifiedBy>So Kam Lee</cp:lastModifiedBy>
  <cp:revision/>
  <dcterms:created xsi:type="dcterms:W3CDTF">2022-10-02T21:16:30Z</dcterms:created>
  <dcterms:modified xsi:type="dcterms:W3CDTF">2023-10-02T07:11:43Z</dcterms:modified>
  <cp:category/>
  <cp:contentStatus/>
</cp:coreProperties>
</file>